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<sst xmlns="http://schemas.openxmlformats.org/spreadsheetml/2006/main" count="184" uniqueCount="102">
  <si>
    <t>Реестр контрактов</t>
  </si>
  <si>
    <t>по</t>
  </si>
  <si>
    <t>(Российская Федерация, субъект Российской Федерации, муниципальное образование - нужное указать)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</si>
  <si>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</si>
  <si>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</si>
  <si>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</si>
  <si>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</si>
  <si>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</si>
  <si>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</si>
  <si>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</si>
  <si>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запроса котировок)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</si>
  <si>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</si>
  <si>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</si>
  <si>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</si>
  <si>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</si>
  <si>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</si>
  <si>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</si>
  <si>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</si>
  <si>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</si>
  <si>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</si>
  <si>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</si>
  <si>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</si>
  <si>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</si>
  <si>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</si>
  <si>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</si>
  <si>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</si>
  <si>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</si>
  <si>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</si>
  <si>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</si>
  <si>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</si>
  <si>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</si>
  <si>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</si>
  <si>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</si>
  <si>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</si>
  <si>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</si>
  <si>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</si>
  <si>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</si>
  <si>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</si>
  <si>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</si>
  <si>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</si>
  <si>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</si>
  <si>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</si>
  <si>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</si>
  <si>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</si>
  <si>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</si>
  <si>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</si>
  <si>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</si>
  <si>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</si>
  <si>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</si>
  <si>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</si>
  <si>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</si>
  <si>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</si>
  <si>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</si>
  <si>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</si>
  <si>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</si>
  <si>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</si>
  <si>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</si>
  <si>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</si>
  <si>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</si>
  <si>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</si>
  <si>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</si>
  <si>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</si>
  <si>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</si>
  <si>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</si>
  <si>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</si>
  <si>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</si>
  <si>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</t>
  </si>
  <si>
    <t>Администрация Сяськелевского сельского поселения Гатчинского муниципального района Ленинградской области</t>
  </si>
  <si>
    <t>4705031069</t>
  </si>
  <si>
    <t>470501001</t>
  </si>
  <si>
    <t>бюджет Сяськелевского сельского поселения</t>
  </si>
  <si>
    <t>единственный поставщик (исполнитель, подрядчик)</t>
  </si>
  <si>
    <t>12.2010</t>
  </si>
  <si>
    <t>ОАО "Коммунальные системы Гатчинского района"</t>
  </si>
  <si>
    <t>Российская Федерация, 643, 188360, Ленинградская обл, Гатчинский р-н, Войсковицы п,  Ростова ул, д. 21</t>
  </si>
  <si>
    <t>8-813-71-63-891</t>
  </si>
  <si>
    <t>тепловая энергия</t>
  </si>
  <si>
    <t>81  доп. согл. 2010</t>
  </si>
  <si>
    <t>отпуск питьевой воды, прием сточных вод</t>
  </si>
  <si>
    <t>66 доп. согл. 2010</t>
  </si>
  <si>
    <t>1120/1-09 доп. согл. 2010</t>
  </si>
  <si>
    <t>1120/2-09 доп. согл. 2010</t>
  </si>
  <si>
    <t>МУК "Сяськелевский ИДЦ"</t>
  </si>
  <si>
    <t>01 2241</t>
  </si>
  <si>
    <t>01 3100</t>
  </si>
  <si>
    <t>70731 доп. согл. 2010</t>
  </si>
  <si>
    <t>электрическая энергия</t>
  </si>
  <si>
    <t>Гкал</t>
  </si>
  <si>
    <t>м3</t>
  </si>
  <si>
    <t>Квт</t>
  </si>
  <si>
    <t>ОАО "Петербургская сбытовая компания"</t>
  </si>
  <si>
    <t>Российская Федерация, 643, 195009, Санкт-Петербург г, Михайлова ул, д. 11</t>
  </si>
  <si>
    <t>8-813-71-22-926</t>
  </si>
  <si>
    <t>1695/1-09 доп. согл. 2010</t>
  </si>
  <si>
    <t>01 1101</t>
  </si>
  <si>
    <t>администрации Сяськелевского сельского поселения на 16.02.2010</t>
  </si>
  <si>
    <t>0621710000001</t>
  </si>
  <si>
    <t>0620710000002</t>
  </si>
  <si>
    <t>0620710000003</t>
  </si>
  <si>
    <t>0620710000004</t>
  </si>
  <si>
    <t>0620710000005</t>
  </si>
  <si>
    <t>0620710000006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</si>
</sst>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4" fontId="0" fillId="0" borderId="8" xfId="0" applyBorder="1" applyAlignment="1">
      <alignment horizontal="right" vertical="top" wrapText="1"/>
    </xf>
    <xf numFmtId="1" fontId="0" fillId="0" borderId="8" xfId="0" applyBorder="1" applyAlignment="1">
      <alignment horizontal="right" vertical="top" wrapText="1"/>
    </xf>
    <xf numFmtId="2" fontId="0" fillId="0" borderId="8" xfId="0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0" fillId="0" borderId="10" xfId="0" applyBorder="1" applyAlignment="1">
      <alignment/>
    </xf>
    <xf numFmtId="14" fontId="0" fillId="0" borderId="8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" fontId="0" fillId="0" borderId="8" xfId="0" applyNumberFormat="1" applyBorder="1" applyAlignment="1">
      <alignment horizontal="right" vertical="top" wrapText="1"/>
    </xf>
    <xf numFmtId="3" fontId="0" fillId="0" borderId="8" xfId="0" applyNumberFormat="1" applyBorder="1" applyAlignment="1">
      <alignment horizontal="right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5722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19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workbookViewId="0" topLeftCell="A5">
      <selection activeCell="A12" sqref="A12"/>
    </sheetView>
  </sheetViews>
  <sheetFormatPr defaultColWidth="9.33203125" defaultRowHeight="11.25"/>
  <cols>
    <col min="1" max="1" width="14.83203125" style="0" customWidth="1"/>
    <col min="2" max="3" width="10.5" style="0" customWidth="1"/>
    <col min="4" max="4" width="36.5" style="0" customWidth="1"/>
    <col min="5" max="5" width="15.66015625" style="0" customWidth="1"/>
    <col min="6" max="6" width="12.66015625" style="0" customWidth="1"/>
    <col min="7" max="7" width="21.5" style="0" customWidth="1"/>
    <col min="8" max="8" width="19.66015625" style="0" customWidth="1"/>
    <col min="9" max="9" width="10.83203125" style="0" customWidth="1"/>
    <col min="10" max="10" width="20" style="0" customWidth="1"/>
    <col min="11" max="11" width="27.5" style="0" customWidth="1"/>
    <col min="12" max="12" width="10" style="0" customWidth="1"/>
    <col min="13" max="13" width="22.66015625" style="0" customWidth="1"/>
    <col min="14" max="14" width="24.5" style="0" customWidth="1"/>
    <col min="15" max="15" width="9.66015625" style="0" customWidth="1"/>
    <col min="16" max="16" width="10.33203125" style="0" customWidth="1"/>
    <col min="17" max="17" width="15.66015625" style="0" customWidth="1"/>
    <col min="18" max="18" width="14.66015625" style="0" customWidth="1"/>
    <col min="19" max="19" width="15.33203125" style="0" customWidth="1"/>
    <col min="20" max="20" width="30.16015625" style="0" customWidth="1"/>
    <col min="21" max="21" width="36.66015625" style="0" customWidth="1"/>
    <col min="22" max="22" width="13.5" style="0" customWidth="1"/>
    <col min="23" max="23" width="12.5" style="0" customWidth="1"/>
    <col min="24" max="24" width="8.66015625" style="0" customWidth="1"/>
    <col min="25" max="25" width="14.83203125" style="0" customWidth="1"/>
    <col min="26" max="27" width="9.16015625" style="0" customWidth="1"/>
    <col min="28" max="28" width="14.33203125" style="0" customWidth="1"/>
    <col min="29" max="29" width="6.33203125" style="0" customWidth="1"/>
    <col min="30" max="30" width="11" style="0" customWidth="1"/>
    <col min="31" max="16384" width="10.33203125" style="0" customWidth="1"/>
  </cols>
  <sheetData>
    <row r="1" spans="2:9" ht="15.75">
      <c r="B1" s="26" t="s">
        <v>0</v>
      </c>
      <c r="C1" s="27"/>
      <c r="D1" s="27"/>
      <c r="E1" s="27"/>
      <c r="F1" s="27"/>
      <c r="G1" s="27"/>
      <c r="H1" s="27"/>
      <c r="I1" s="1"/>
    </row>
    <row r="2" spans="1:9" ht="12.75">
      <c r="A2" s="2" t="s">
        <v>1</v>
      </c>
      <c r="B2" s="28" t="s">
        <v>95</v>
      </c>
      <c r="C2" s="29"/>
      <c r="D2" s="29"/>
      <c r="E2" s="29"/>
      <c r="F2" s="29"/>
      <c r="G2" s="29"/>
      <c r="H2" s="29"/>
      <c r="I2" s="1"/>
    </row>
    <row r="3" spans="2:9" ht="11.25">
      <c r="B3" s="30" t="s">
        <v>2</v>
      </c>
      <c r="C3" s="31"/>
      <c r="D3" s="31"/>
      <c r="E3" s="31"/>
      <c r="F3" s="31"/>
      <c r="G3" s="31"/>
      <c r="H3" s="31"/>
      <c r="I3" s="1"/>
    </row>
    <row r="4" spans="1:9" ht="11.25">
      <c r="A4" s="1"/>
      <c r="B4" s="1"/>
      <c r="C4" s="1"/>
      <c r="D4" s="1"/>
      <c r="E4" s="1"/>
      <c r="F4" s="1"/>
      <c r="G4" s="1"/>
      <c r="H4" s="1"/>
      <c r="I4" s="1"/>
    </row>
    <row r="5" spans="1:30" s="5" customFormat="1" ht="56.25">
      <c r="A5" s="3" t="s">
        <v>3</v>
      </c>
      <c r="B5" s="4" t="s">
        <v>4</v>
      </c>
      <c r="C5" s="4" t="s">
        <v>5</v>
      </c>
      <c r="D5" s="32" t="s">
        <v>6</v>
      </c>
      <c r="E5" s="32"/>
      <c r="F5" s="32"/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32" t="s">
        <v>12</v>
      </c>
      <c r="M5" s="32"/>
      <c r="N5" s="32" t="s">
        <v>13</v>
      </c>
      <c r="O5" s="32"/>
      <c r="P5" s="32"/>
      <c r="Q5" s="32"/>
      <c r="R5" s="32"/>
      <c r="S5" s="32"/>
      <c r="T5" s="32" t="s">
        <v>14</v>
      </c>
      <c r="U5" s="32"/>
      <c r="V5" s="32"/>
      <c r="W5" s="32"/>
      <c r="X5" s="32"/>
      <c r="Y5" s="32"/>
      <c r="Z5" s="32" t="s">
        <v>15</v>
      </c>
      <c r="AA5" s="32"/>
      <c r="AB5" s="33" t="s">
        <v>16</v>
      </c>
      <c r="AC5" s="33"/>
      <c r="AD5" s="33"/>
    </row>
    <row r="6" spans="1:30" s="5" customFormat="1" ht="44.25" customHeight="1">
      <c r="A6" s="3"/>
      <c r="B6" s="4"/>
      <c r="C6" s="4"/>
      <c r="D6" s="6" t="s">
        <v>17</v>
      </c>
      <c r="E6" s="6" t="s">
        <v>18</v>
      </c>
      <c r="F6" s="6" t="s">
        <v>19</v>
      </c>
      <c r="G6" s="4"/>
      <c r="H6" s="4"/>
      <c r="I6" s="4"/>
      <c r="J6" s="4"/>
      <c r="K6" s="4"/>
      <c r="L6" s="6" t="s">
        <v>20</v>
      </c>
      <c r="M6" s="6" t="s">
        <v>21</v>
      </c>
      <c r="N6" s="6" t="s">
        <v>22</v>
      </c>
      <c r="O6" s="6" t="s">
        <v>23</v>
      </c>
      <c r="P6" s="6" t="s">
        <v>24</v>
      </c>
      <c r="Q6" s="6" t="s">
        <v>25</v>
      </c>
      <c r="R6" s="6" t="s">
        <v>26</v>
      </c>
      <c r="S6" s="6" t="s">
        <v>27</v>
      </c>
      <c r="T6" s="6" t="s">
        <v>28</v>
      </c>
      <c r="U6" s="6" t="s">
        <v>29</v>
      </c>
      <c r="V6" s="6" t="s">
        <v>18</v>
      </c>
      <c r="W6" s="6" t="s">
        <v>19</v>
      </c>
      <c r="X6" s="6" t="s">
        <v>30</v>
      </c>
      <c r="Y6" s="6" t="s">
        <v>31</v>
      </c>
      <c r="Z6" s="6" t="s">
        <v>32</v>
      </c>
      <c r="AA6" s="6" t="s">
        <v>33</v>
      </c>
      <c r="AB6" s="6" t="s">
        <v>34</v>
      </c>
      <c r="AC6" s="6" t="s">
        <v>20</v>
      </c>
      <c r="AD6" s="7" t="s">
        <v>35</v>
      </c>
    </row>
    <row r="7" spans="1:30" s="11" customFormat="1" ht="11.25">
      <c r="A7" s="8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  <c r="U7" s="9" t="s">
        <v>56</v>
      </c>
      <c r="V7" s="9" t="s">
        <v>57</v>
      </c>
      <c r="W7" s="9" t="s">
        <v>58</v>
      </c>
      <c r="X7" s="9" t="s">
        <v>59</v>
      </c>
      <c r="Y7" s="9" t="s">
        <v>60</v>
      </c>
      <c r="Z7" s="9" t="s">
        <v>61</v>
      </c>
      <c r="AA7" s="9" t="s">
        <v>62</v>
      </c>
      <c r="AB7" s="9" t="s">
        <v>63</v>
      </c>
      <c r="AC7" s="9" t="s">
        <v>64</v>
      </c>
      <c r="AD7" s="10" t="s">
        <v>65</v>
      </c>
    </row>
    <row r="8" spans="1:30" s="18" customFormat="1" ht="45">
      <c r="A8" s="25" t="s">
        <v>96</v>
      </c>
      <c r="B8" s="12" t="s">
        <v>66</v>
      </c>
      <c r="C8" s="12" t="s">
        <v>66</v>
      </c>
      <c r="D8" s="13" t="s">
        <v>82</v>
      </c>
      <c r="E8" s="12">
        <v>4705031710</v>
      </c>
      <c r="F8" s="12" t="s">
        <v>69</v>
      </c>
      <c r="G8" s="13" t="s">
        <v>70</v>
      </c>
      <c r="H8" s="12" t="s">
        <v>71</v>
      </c>
      <c r="I8" s="12"/>
      <c r="J8" s="21">
        <v>39873</v>
      </c>
      <c r="K8" s="13"/>
      <c r="L8" s="21">
        <v>40179</v>
      </c>
      <c r="M8" s="12" t="s">
        <v>93</v>
      </c>
      <c r="N8" s="13" t="s">
        <v>76</v>
      </c>
      <c r="O8" s="22" t="s">
        <v>94</v>
      </c>
      <c r="P8" s="12" t="s">
        <v>87</v>
      </c>
      <c r="Q8" s="23">
        <v>1862.83</v>
      </c>
      <c r="R8" s="15">
        <f aca="true" t="shared" si="0" ref="R8:R13">S8/Q8</f>
        <v>134.2044094200759</v>
      </c>
      <c r="S8" s="14">
        <v>250000</v>
      </c>
      <c r="T8" s="13" t="s">
        <v>73</v>
      </c>
      <c r="U8" s="13" t="s">
        <v>74</v>
      </c>
      <c r="V8" s="12">
        <v>4705039967</v>
      </c>
      <c r="W8" s="12">
        <v>470501001</v>
      </c>
      <c r="X8" s="13" t="s">
        <v>66</v>
      </c>
      <c r="Y8" s="12" t="s">
        <v>75</v>
      </c>
      <c r="Z8" s="22" t="s">
        <v>72</v>
      </c>
      <c r="AA8" s="12" t="s">
        <v>66</v>
      </c>
      <c r="AB8" s="19" t="s">
        <v>66</v>
      </c>
      <c r="AC8" s="12" t="s">
        <v>66</v>
      </c>
      <c r="AD8" s="17" t="s">
        <v>66</v>
      </c>
    </row>
    <row r="9" spans="1:30" s="18" customFormat="1" ht="45">
      <c r="A9" s="25" t="s">
        <v>97</v>
      </c>
      <c r="B9" s="12" t="s">
        <v>66</v>
      </c>
      <c r="C9" s="12" t="s">
        <v>66</v>
      </c>
      <c r="D9" s="13" t="s">
        <v>67</v>
      </c>
      <c r="E9" s="12" t="s">
        <v>68</v>
      </c>
      <c r="F9" s="12" t="s">
        <v>69</v>
      </c>
      <c r="G9" s="13" t="s">
        <v>70</v>
      </c>
      <c r="H9" s="12" t="s">
        <v>71</v>
      </c>
      <c r="I9" s="12"/>
      <c r="J9" s="21">
        <v>39448</v>
      </c>
      <c r="K9" s="13"/>
      <c r="L9" s="21">
        <v>40189</v>
      </c>
      <c r="M9" s="12" t="s">
        <v>77</v>
      </c>
      <c r="N9" s="13" t="s">
        <v>76</v>
      </c>
      <c r="O9" s="22" t="s">
        <v>83</v>
      </c>
      <c r="P9" s="12" t="s">
        <v>87</v>
      </c>
      <c r="Q9" s="23">
        <v>1862.83</v>
      </c>
      <c r="R9" s="24">
        <f t="shared" si="0"/>
        <v>21.472705507212147</v>
      </c>
      <c r="S9" s="14">
        <v>40000</v>
      </c>
      <c r="T9" s="13" t="s">
        <v>73</v>
      </c>
      <c r="U9" s="13" t="s">
        <v>74</v>
      </c>
      <c r="V9" s="12">
        <v>4705039967</v>
      </c>
      <c r="W9" s="12">
        <v>470501001</v>
      </c>
      <c r="X9" s="13" t="s">
        <v>66</v>
      </c>
      <c r="Y9" s="12" t="s">
        <v>75</v>
      </c>
      <c r="Z9" s="22" t="s">
        <v>72</v>
      </c>
      <c r="AA9" s="12"/>
      <c r="AB9" s="16"/>
      <c r="AC9" s="12"/>
      <c r="AD9" s="17" t="s">
        <v>66</v>
      </c>
    </row>
    <row r="10" spans="1:30" s="18" customFormat="1" ht="45">
      <c r="A10" s="25" t="s">
        <v>98</v>
      </c>
      <c r="B10" s="12" t="s">
        <v>66</v>
      </c>
      <c r="C10" s="12" t="s">
        <v>66</v>
      </c>
      <c r="D10" s="13" t="s">
        <v>67</v>
      </c>
      <c r="E10" s="12" t="s">
        <v>68</v>
      </c>
      <c r="F10" s="12" t="s">
        <v>69</v>
      </c>
      <c r="G10" s="13" t="s">
        <v>70</v>
      </c>
      <c r="H10" s="12" t="s">
        <v>71</v>
      </c>
      <c r="I10" s="12"/>
      <c r="J10" s="21">
        <v>39478</v>
      </c>
      <c r="K10" s="13"/>
      <c r="L10" s="21">
        <v>40189</v>
      </c>
      <c r="M10" s="12" t="s">
        <v>79</v>
      </c>
      <c r="N10" s="13" t="s">
        <v>78</v>
      </c>
      <c r="O10" s="22" t="s">
        <v>84</v>
      </c>
      <c r="P10" s="12" t="s">
        <v>88</v>
      </c>
      <c r="Q10" s="23">
        <v>36.01</v>
      </c>
      <c r="R10" s="15">
        <f t="shared" si="0"/>
        <v>27.770063871146906</v>
      </c>
      <c r="S10" s="14">
        <v>1000</v>
      </c>
      <c r="T10" s="13" t="s">
        <v>73</v>
      </c>
      <c r="U10" s="13" t="s">
        <v>74</v>
      </c>
      <c r="V10" s="12">
        <v>4705039967</v>
      </c>
      <c r="W10" s="12">
        <v>470501001</v>
      </c>
      <c r="X10" s="13" t="s">
        <v>66</v>
      </c>
      <c r="Y10" s="12" t="s">
        <v>75</v>
      </c>
      <c r="Z10" s="22" t="s">
        <v>72</v>
      </c>
      <c r="AA10" s="12"/>
      <c r="AB10" s="19"/>
      <c r="AC10" s="12"/>
      <c r="AD10" s="17" t="s">
        <v>66</v>
      </c>
    </row>
    <row r="11" spans="1:30" s="18" customFormat="1" ht="45">
      <c r="A11" s="25" t="s">
        <v>99</v>
      </c>
      <c r="B11" s="12"/>
      <c r="C11" s="12" t="s">
        <v>66</v>
      </c>
      <c r="D11" s="13" t="s">
        <v>67</v>
      </c>
      <c r="E11" s="12" t="s">
        <v>68</v>
      </c>
      <c r="F11" s="12" t="s">
        <v>69</v>
      </c>
      <c r="G11" s="13" t="s">
        <v>70</v>
      </c>
      <c r="H11" s="12" t="s">
        <v>71</v>
      </c>
      <c r="I11" s="12"/>
      <c r="J11" s="21">
        <v>39814</v>
      </c>
      <c r="K11" s="13"/>
      <c r="L11" s="21">
        <v>40189</v>
      </c>
      <c r="M11" s="12" t="s">
        <v>80</v>
      </c>
      <c r="N11" s="13" t="s">
        <v>76</v>
      </c>
      <c r="O11" s="22" t="s">
        <v>83</v>
      </c>
      <c r="P11" s="12" t="s">
        <v>87</v>
      </c>
      <c r="Q11" s="23">
        <v>1862.83</v>
      </c>
      <c r="R11" s="15">
        <f t="shared" si="0"/>
        <v>80.52264565204554</v>
      </c>
      <c r="S11" s="14">
        <v>150000</v>
      </c>
      <c r="T11" s="13" t="s">
        <v>73</v>
      </c>
      <c r="U11" s="13" t="s">
        <v>74</v>
      </c>
      <c r="V11" s="12">
        <v>4705039967</v>
      </c>
      <c r="W11" s="12">
        <v>470501001</v>
      </c>
      <c r="X11" s="13" t="s">
        <v>66</v>
      </c>
      <c r="Y11" s="12" t="s">
        <v>75</v>
      </c>
      <c r="Z11" s="22" t="s">
        <v>72</v>
      </c>
      <c r="AA11" s="12" t="s">
        <v>66</v>
      </c>
      <c r="AB11" s="19"/>
      <c r="AC11" s="12"/>
      <c r="AD11" s="17" t="s">
        <v>66</v>
      </c>
    </row>
    <row r="12" spans="1:30" s="18" customFormat="1" ht="45">
      <c r="A12" s="25" t="s">
        <v>100</v>
      </c>
      <c r="B12" s="12"/>
      <c r="C12" s="12" t="s">
        <v>66</v>
      </c>
      <c r="D12" s="13" t="s">
        <v>67</v>
      </c>
      <c r="E12" s="12" t="s">
        <v>68</v>
      </c>
      <c r="F12" s="12" t="s">
        <v>69</v>
      </c>
      <c r="G12" s="13" t="s">
        <v>70</v>
      </c>
      <c r="H12" s="12" t="s">
        <v>71</v>
      </c>
      <c r="I12" s="12"/>
      <c r="J12" s="21">
        <v>39814</v>
      </c>
      <c r="K12" s="13"/>
      <c r="L12" s="21">
        <v>40189</v>
      </c>
      <c r="M12" s="12" t="s">
        <v>81</v>
      </c>
      <c r="N12" s="13" t="s">
        <v>78</v>
      </c>
      <c r="O12" s="22" t="s">
        <v>84</v>
      </c>
      <c r="P12" s="12" t="s">
        <v>88</v>
      </c>
      <c r="Q12" s="23">
        <v>36.01</v>
      </c>
      <c r="R12" s="15">
        <f t="shared" si="0"/>
        <v>833.1019161344071</v>
      </c>
      <c r="S12" s="14">
        <v>30000</v>
      </c>
      <c r="T12" s="13" t="s">
        <v>73</v>
      </c>
      <c r="U12" s="13" t="s">
        <v>74</v>
      </c>
      <c r="V12" s="12">
        <v>4705039967</v>
      </c>
      <c r="W12" s="12">
        <v>470501001</v>
      </c>
      <c r="X12" s="13" t="s">
        <v>66</v>
      </c>
      <c r="Y12" s="12" t="s">
        <v>75</v>
      </c>
      <c r="Z12" s="22" t="s">
        <v>72</v>
      </c>
      <c r="AA12" s="12" t="s">
        <v>66</v>
      </c>
      <c r="AB12" s="19" t="s">
        <v>66</v>
      </c>
      <c r="AC12" s="12" t="s">
        <v>66</v>
      </c>
      <c r="AD12" s="17" t="s">
        <v>66</v>
      </c>
    </row>
    <row r="13" spans="1:30" s="18" customFormat="1" ht="45">
      <c r="A13" s="25" t="s">
        <v>101</v>
      </c>
      <c r="B13" s="12"/>
      <c r="C13" s="12" t="s">
        <v>66</v>
      </c>
      <c r="D13" s="13" t="s">
        <v>67</v>
      </c>
      <c r="E13" s="12" t="s">
        <v>68</v>
      </c>
      <c r="F13" s="12" t="s">
        <v>69</v>
      </c>
      <c r="G13" s="13" t="s">
        <v>70</v>
      </c>
      <c r="H13" s="12" t="s">
        <v>71</v>
      </c>
      <c r="I13" s="12"/>
      <c r="J13" s="21">
        <v>40179</v>
      </c>
      <c r="K13" s="13"/>
      <c r="L13" s="21">
        <v>40225</v>
      </c>
      <c r="M13" s="12" t="s">
        <v>85</v>
      </c>
      <c r="N13" s="13" t="s">
        <v>86</v>
      </c>
      <c r="O13" s="22" t="s">
        <v>94</v>
      </c>
      <c r="P13" s="12" t="s">
        <v>89</v>
      </c>
      <c r="Q13" s="23">
        <v>3</v>
      </c>
      <c r="R13" s="15">
        <f t="shared" si="0"/>
        <v>112000</v>
      </c>
      <c r="S13" s="14">
        <f>23000+160000+153000</f>
        <v>336000</v>
      </c>
      <c r="T13" s="13" t="s">
        <v>90</v>
      </c>
      <c r="U13" s="13" t="s">
        <v>91</v>
      </c>
      <c r="V13" s="12">
        <v>7841322249</v>
      </c>
      <c r="W13" s="12">
        <v>783450001</v>
      </c>
      <c r="X13" s="13" t="s">
        <v>66</v>
      </c>
      <c r="Y13" s="12" t="s">
        <v>92</v>
      </c>
      <c r="Z13" s="22" t="s">
        <v>72</v>
      </c>
      <c r="AA13" s="12" t="s">
        <v>66</v>
      </c>
      <c r="AB13" s="19" t="s">
        <v>66</v>
      </c>
      <c r="AC13" s="12" t="s">
        <v>66</v>
      </c>
      <c r="AD13" s="17" t="s">
        <v>66</v>
      </c>
    </row>
    <row r="14" spans="1:30" ht="11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</sheetData>
  <mergeCells count="9">
    <mergeCell ref="AB5:AD5"/>
    <mergeCell ref="L5:M5"/>
    <mergeCell ref="N5:S5"/>
    <mergeCell ref="T5:Y5"/>
    <mergeCell ref="Z5:AA5"/>
    <mergeCell ref="B1:H1"/>
    <mergeCell ref="B2:H2"/>
    <mergeCell ref="B3:H3"/>
    <mergeCell ref="D5:F5"/>
  </mergeCells>
  <printOptions/>
  <pageMargins left="0.35" right="0.17" top="0.58" bottom="0.26" header="0.2" footer="0.1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2010-03-29T07:48:37Z</cp:lastPrinted>
  <dcterms:modified xsi:type="dcterms:W3CDTF">2010-03-29T07:49:03Z</dcterms:modified>
  <cp:category/>
  <cp:version/>
  <cp:contentType/>
  <cp:contentStatus/>
</cp:coreProperties>
</file>